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R:\PTU\1.PKN\OZT\VEŘEJNÉ ZAKÁZKY\2024\VZ_Honza\MEDESA servis\"/>
    </mc:Choice>
  </mc:AlternateContent>
  <xr:revisionPtr revIDLastSave="0" documentId="13_ncr:1_{D277A2CC-E233-4E1A-85A2-4830E12C50F2}" xr6:coauthVersionLast="47" xr6:coauthVersionMax="47" xr10:uidLastSave="{00000000-0000-0000-0000-000000000000}"/>
  <bookViews>
    <workbookView xWindow="-25170" yWindow="1170" windowWidth="21600" windowHeight="12735" tabRatio="500" xr2:uid="{00000000-000D-0000-FFFF-FFFF00000000}"/>
  </bookViews>
  <sheets>
    <sheet name="Soupis vybavení" sheetId="1" r:id="rId1"/>
  </sheets>
  <definedNames>
    <definedName name="_xlnm._FilterDatabase" localSheetId="0" hidden="1">'Soupis vybavení'!$A$1:$G$1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3" i="1" l="1"/>
  <c r="G3" i="1"/>
  <c r="F4" i="1"/>
  <c r="G4" i="1"/>
  <c r="F5" i="1"/>
  <c r="G5" i="1"/>
  <c r="F6" i="1"/>
  <c r="G6" i="1"/>
  <c r="F7" i="1"/>
  <c r="G7" i="1" s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4" i="1"/>
  <c r="G24" i="1" s="1"/>
  <c r="F25" i="1"/>
  <c r="G25" i="1" s="1"/>
  <c r="E26" i="1"/>
  <c r="F20" i="1"/>
  <c r="G20" i="1" s="1"/>
  <c r="F21" i="1"/>
  <c r="G21" i="1" s="1"/>
  <c r="F22" i="1"/>
  <c r="F23" i="1"/>
  <c r="G23" i="1" s="1"/>
  <c r="F2" i="1"/>
  <c r="G2" i="1" s="1"/>
  <c r="G22" i="1"/>
  <c r="F26" i="1" l="1"/>
  <c r="G26" i="1"/>
</calcChain>
</file>

<file path=xl/sharedStrings.xml><?xml version="1.0" encoding="utf-8"?>
<sst xmlns="http://schemas.openxmlformats.org/spreadsheetml/2006/main" count="97" uniqueCount="54">
  <si>
    <t>Litomyšl</t>
  </si>
  <si>
    <t>Chrudim</t>
  </si>
  <si>
    <t>Svitavy</t>
  </si>
  <si>
    <t>Popis ZP</t>
  </si>
  <si>
    <t>Město</t>
  </si>
  <si>
    <t>Cena servisu za rok bez DPH</t>
  </si>
  <si>
    <t>Ústí nad Orlicí</t>
  </si>
  <si>
    <t>Výrobní číslo</t>
  </si>
  <si>
    <t>Umístění ZP</t>
  </si>
  <si>
    <t>Mindray BC-6800 Plus</t>
  </si>
  <si>
    <t>Mindray BC-6200 CT</t>
  </si>
  <si>
    <t>Mindray BC-6200 OV</t>
  </si>
  <si>
    <t>Mindray SC-120</t>
  </si>
  <si>
    <t xml:space="preserve">Mindray CAL6000 </t>
  </si>
  <si>
    <t>Mindray BC 3600CT</t>
  </si>
  <si>
    <t>Mindray CAL6000</t>
  </si>
  <si>
    <t>UC-17001846</t>
  </si>
  <si>
    <t>TW-16001641</t>
  </si>
  <si>
    <t>TW-9A000743</t>
  </si>
  <si>
    <t>SW-18000718</t>
  </si>
  <si>
    <t>BC-6200 (součást CAL 6000)</t>
  </si>
  <si>
    <t>SC-120 (součást CAL 6000)</t>
  </si>
  <si>
    <t>Cena servisu za čtvrtletí bez DPH</t>
  </si>
  <si>
    <t>Cena servisu 4 roky bez DPH</t>
  </si>
  <si>
    <t>Detašované prac. Vysoké Mýto</t>
  </si>
  <si>
    <t>Centrifuga EPP 5804</t>
  </si>
  <si>
    <t>Prisma™ Standard Configuration</t>
  </si>
  <si>
    <t>TEC 5 Embeding System</t>
  </si>
  <si>
    <t>Tissue-Tek® Film™ Film Coverslipper</t>
  </si>
  <si>
    <t>Centrifuga EPP 5415D wo r</t>
  </si>
  <si>
    <t>Centrifuga EPP 5702</t>
  </si>
  <si>
    <t>Centrifuga EPP Minispin</t>
  </si>
  <si>
    <t>S Line LAB Analyzer wo r</t>
  </si>
  <si>
    <t>1071/1065</t>
  </si>
  <si>
    <t>5702XN317469</t>
  </si>
  <si>
    <t>5221.06.0013</t>
  </si>
  <si>
    <t>C Line Clinic Analyzer</t>
  </si>
  <si>
    <t>5214-10-0028</t>
  </si>
  <si>
    <t>5702XN517533</t>
  </si>
  <si>
    <t>5702ZJ322812</t>
  </si>
  <si>
    <t xml:space="preserve">Pardubice </t>
  </si>
  <si>
    <t xml:space="preserve">OKB </t>
  </si>
  <si>
    <t xml:space="preserve">HTO </t>
  </si>
  <si>
    <t>HTO</t>
  </si>
  <si>
    <t>OKBD</t>
  </si>
  <si>
    <t>PAT</t>
  </si>
  <si>
    <t>TB-18003347</t>
  </si>
  <si>
    <t>DD9-18000024</t>
  </si>
  <si>
    <t>TW-18001706</t>
  </si>
  <si>
    <t>UN-18000332</t>
  </si>
  <si>
    <t>TW-16001639</t>
  </si>
  <si>
    <t>DD9-18000025</t>
  </si>
  <si>
    <t>TW-18001711</t>
  </si>
  <si>
    <t>UN-18000333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</si>
</sst>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 applyProtection="1">
      <alignment horizontal="left"/>
      <protection locked="0"/>
    </xf>
    <xf numFmtId="164" fontId="0" fillId="0" borderId="1" xfId="0" applyNumberFormat="1" applyBorder="1" applyProtection="1">
      <protection locked="0"/>
    </xf>
    <xf numFmtId="0" fontId="0" fillId="0" borderId="0" xfId="0" applyProtection="1">
      <protection locked="0"/>
    </xf>
    <xf numFmtId="0" fontId="0" fillId="2" borderId="2" xfId="0" applyFill="1" applyBorder="1" applyAlignment="1" applyProtection="1">
      <alignment horizontal="left"/>
    </xf>
    <xf numFmtId="0" fontId="0" fillId="2" borderId="3" xfId="0" applyFill="1" applyBorder="1" applyAlignment="1" applyProtection="1">
      <alignment horizontal="left"/>
    </xf>
    <xf numFmtId="0" fontId="2" fillId="0" borderId="1" xfId="0" applyFont="1" applyBorder="1" applyAlignment="1" applyProtection="1">
      <alignment horizontal="left" vertical="center"/>
    </xf>
    <xf numFmtId="0" fontId="2" fillId="0" borderId="1" xfId="0" applyFont="1" applyBorder="1" applyProtection="1"/>
    <xf numFmtId="0" fontId="0" fillId="0" borderId="1" xfId="0" applyBorder="1" applyProtection="1"/>
    <xf numFmtId="164" fontId="0" fillId="0" borderId="1" xfId="0" applyNumberFormat="1" applyBorder="1" applyProtection="1"/>
    <xf numFmtId="164" fontId="0" fillId="0" borderId="4" xfId="0" applyNumberFormat="1" applyBorder="1" applyProtection="1"/>
    <xf numFmtId="0" fontId="0" fillId="0" borderId="0" xfId="0" applyAlignment="1" applyProtection="1">
      <alignment horizontal="left"/>
    </xf>
    <xf numFmtId="0" fontId="0" fillId="0" borderId="0" xfId="0" applyProtection="1"/>
    <xf numFmtId="164" fontId="1" fillId="0" borderId="0" xfId="0" applyNumberFormat="1" applyFo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zoomScaleNormal="100" workbookViewId="0">
      <selection activeCell="E2" sqref="E2"/>
    </sheetView>
  </sheetViews>
  <sheetFormatPr defaultColWidth="11.5703125" defaultRowHeight="12.75" x14ac:dyDescent="0.2"/>
  <cols>
    <col min="1" max="1" width="28.85546875" style="1" customWidth="1"/>
    <col min="2" max="2" width="31.85546875" style="3" customWidth="1"/>
    <col min="3" max="3" width="16" style="3" customWidth="1"/>
    <col min="4" max="4" width="27.5703125" style="3" customWidth="1"/>
    <col min="5" max="5" width="29.7109375" style="3" customWidth="1"/>
    <col min="6" max="6" width="27" style="3" customWidth="1"/>
    <col min="7" max="7" width="24.85546875" style="3" customWidth="1"/>
    <col min="8" max="16384" width="11.5703125" style="3"/>
  </cols>
  <sheetData>
    <row r="1" spans="1:7" s="1" customFormat="1" x14ac:dyDescent="0.2">
      <c r="A1" s="4" t="s">
        <v>7</v>
      </c>
      <c r="B1" s="4" t="s">
        <v>3</v>
      </c>
      <c r="C1" s="4" t="s">
        <v>4</v>
      </c>
      <c r="D1" s="4" t="s">
        <v>8</v>
      </c>
      <c r="E1" s="4" t="s">
        <v>22</v>
      </c>
      <c r="F1" s="4" t="s">
        <v>5</v>
      </c>
      <c r="G1" s="5" t="s">
        <v>23</v>
      </c>
    </row>
    <row r="2" spans="1:7" x14ac:dyDescent="0.2">
      <c r="A2" s="6" t="s">
        <v>16</v>
      </c>
      <c r="B2" s="7" t="s">
        <v>9</v>
      </c>
      <c r="C2" s="8" t="s">
        <v>2</v>
      </c>
      <c r="D2" s="8" t="s">
        <v>42</v>
      </c>
      <c r="E2" s="2"/>
      <c r="F2" s="9">
        <f>E2*4</f>
        <v>0</v>
      </c>
      <c r="G2" s="10">
        <f>F2*4</f>
        <v>0</v>
      </c>
    </row>
    <row r="3" spans="1:7" x14ac:dyDescent="0.2">
      <c r="A3" s="6">
        <v>10334</v>
      </c>
      <c r="B3" s="7" t="s">
        <v>25</v>
      </c>
      <c r="C3" s="8" t="s">
        <v>2</v>
      </c>
      <c r="D3" s="8" t="s">
        <v>41</v>
      </c>
      <c r="E3" s="2"/>
      <c r="F3" s="9">
        <f t="shared" ref="F3:F19" si="0">E3*4</f>
        <v>0</v>
      </c>
      <c r="G3" s="10">
        <f t="shared" ref="G3:G19" si="1">F3*4</f>
        <v>0</v>
      </c>
    </row>
    <row r="4" spans="1:7" x14ac:dyDescent="0.2">
      <c r="A4" s="6">
        <v>61320340</v>
      </c>
      <c r="B4" s="7" t="s">
        <v>26</v>
      </c>
      <c r="C4" s="8" t="s">
        <v>40</v>
      </c>
      <c r="D4" s="8" t="s">
        <v>45</v>
      </c>
      <c r="E4" s="2"/>
      <c r="F4" s="9">
        <f t="shared" si="0"/>
        <v>0</v>
      </c>
      <c r="G4" s="10">
        <f t="shared" si="1"/>
        <v>0</v>
      </c>
    </row>
    <row r="5" spans="1:7" x14ac:dyDescent="0.2">
      <c r="A5" s="6" t="s">
        <v>33</v>
      </c>
      <c r="B5" s="7" t="s">
        <v>27</v>
      </c>
      <c r="C5" s="8" t="s">
        <v>40</v>
      </c>
      <c r="D5" s="8" t="s">
        <v>45</v>
      </c>
      <c r="E5" s="2"/>
      <c r="F5" s="9">
        <f t="shared" si="0"/>
        <v>0</v>
      </c>
      <c r="G5" s="10">
        <f t="shared" si="1"/>
        <v>0</v>
      </c>
    </row>
    <row r="6" spans="1:7" x14ac:dyDescent="0.2">
      <c r="A6" s="6">
        <v>47420788</v>
      </c>
      <c r="B6" s="7" t="s">
        <v>28</v>
      </c>
      <c r="C6" s="8" t="s">
        <v>40</v>
      </c>
      <c r="D6" s="8" t="s">
        <v>45</v>
      </c>
      <c r="E6" s="2"/>
      <c r="F6" s="9">
        <f t="shared" si="0"/>
        <v>0</v>
      </c>
      <c r="G6" s="10">
        <f t="shared" si="1"/>
        <v>0</v>
      </c>
    </row>
    <row r="7" spans="1:7" x14ac:dyDescent="0.2">
      <c r="A7" s="6">
        <v>13027</v>
      </c>
      <c r="B7" s="7" t="s">
        <v>29</v>
      </c>
      <c r="C7" s="8" t="s">
        <v>40</v>
      </c>
      <c r="D7" s="8" t="s">
        <v>44</v>
      </c>
      <c r="E7" s="2"/>
      <c r="F7" s="9">
        <f t="shared" si="0"/>
        <v>0</v>
      </c>
      <c r="G7" s="10">
        <f t="shared" si="1"/>
        <v>0</v>
      </c>
    </row>
    <row r="8" spans="1:7" x14ac:dyDescent="0.2">
      <c r="A8" s="6" t="s">
        <v>34</v>
      </c>
      <c r="B8" s="7" t="s">
        <v>30</v>
      </c>
      <c r="C8" s="8" t="s">
        <v>40</v>
      </c>
      <c r="D8" s="8" t="s">
        <v>44</v>
      </c>
      <c r="E8" s="2"/>
      <c r="F8" s="9">
        <f t="shared" si="0"/>
        <v>0</v>
      </c>
      <c r="G8" s="10">
        <f t="shared" si="1"/>
        <v>0</v>
      </c>
    </row>
    <row r="9" spans="1:7" x14ac:dyDescent="0.2">
      <c r="A9" s="6">
        <v>10245</v>
      </c>
      <c r="B9" s="7" t="s">
        <v>30</v>
      </c>
      <c r="C9" s="8" t="s">
        <v>40</v>
      </c>
      <c r="D9" s="8" t="s">
        <v>44</v>
      </c>
      <c r="E9" s="2"/>
      <c r="F9" s="9">
        <f t="shared" si="0"/>
        <v>0</v>
      </c>
      <c r="G9" s="10">
        <f t="shared" si="1"/>
        <v>0</v>
      </c>
    </row>
    <row r="10" spans="1:7" x14ac:dyDescent="0.2">
      <c r="A10" s="6">
        <v>5094</v>
      </c>
      <c r="B10" s="7" t="s">
        <v>31</v>
      </c>
      <c r="C10" s="8" t="s">
        <v>40</v>
      </c>
      <c r="D10" s="8" t="s">
        <v>44</v>
      </c>
      <c r="E10" s="2"/>
      <c r="F10" s="9">
        <f t="shared" si="0"/>
        <v>0</v>
      </c>
      <c r="G10" s="10">
        <f t="shared" si="1"/>
        <v>0</v>
      </c>
    </row>
    <row r="11" spans="1:7" x14ac:dyDescent="0.2">
      <c r="A11" s="6" t="s">
        <v>35</v>
      </c>
      <c r="B11" s="7" t="s">
        <v>32</v>
      </c>
      <c r="C11" s="8" t="s">
        <v>40</v>
      </c>
      <c r="D11" s="8" t="s">
        <v>44</v>
      </c>
      <c r="E11" s="2"/>
      <c r="F11" s="9">
        <f t="shared" si="0"/>
        <v>0</v>
      </c>
      <c r="G11" s="10">
        <f t="shared" si="1"/>
        <v>0</v>
      </c>
    </row>
    <row r="12" spans="1:7" x14ac:dyDescent="0.2">
      <c r="A12" s="6" t="s">
        <v>17</v>
      </c>
      <c r="B12" s="7" t="s">
        <v>10</v>
      </c>
      <c r="C12" s="8" t="s">
        <v>1</v>
      </c>
      <c r="D12" s="8" t="s">
        <v>42</v>
      </c>
      <c r="E12" s="2"/>
      <c r="F12" s="9">
        <f t="shared" si="0"/>
        <v>0</v>
      </c>
      <c r="G12" s="10">
        <f t="shared" si="1"/>
        <v>0</v>
      </c>
    </row>
    <row r="13" spans="1:7" x14ac:dyDescent="0.2">
      <c r="A13" s="6" t="s">
        <v>18</v>
      </c>
      <c r="B13" s="7" t="s">
        <v>11</v>
      </c>
      <c r="C13" s="8" t="s">
        <v>1</v>
      </c>
      <c r="D13" s="8" t="s">
        <v>43</v>
      </c>
      <c r="E13" s="2"/>
      <c r="F13" s="9">
        <f t="shared" si="0"/>
        <v>0</v>
      </c>
      <c r="G13" s="10">
        <f t="shared" si="1"/>
        <v>0</v>
      </c>
    </row>
    <row r="14" spans="1:7" x14ac:dyDescent="0.2">
      <c r="A14" s="6" t="s">
        <v>19</v>
      </c>
      <c r="B14" s="7" t="s">
        <v>12</v>
      </c>
      <c r="C14" s="8" t="s">
        <v>1</v>
      </c>
      <c r="D14" s="8" t="s">
        <v>42</v>
      </c>
      <c r="E14" s="2"/>
      <c r="F14" s="9">
        <f t="shared" si="0"/>
        <v>0</v>
      </c>
      <c r="G14" s="10">
        <f t="shared" si="1"/>
        <v>0</v>
      </c>
    </row>
    <row r="15" spans="1:7" x14ac:dyDescent="0.2">
      <c r="A15" s="6" t="s">
        <v>50</v>
      </c>
      <c r="B15" s="7" t="s">
        <v>10</v>
      </c>
      <c r="C15" s="8" t="s">
        <v>0</v>
      </c>
      <c r="D15" s="8" t="s">
        <v>42</v>
      </c>
      <c r="E15" s="2"/>
      <c r="F15" s="9">
        <f t="shared" si="0"/>
        <v>0</v>
      </c>
      <c r="G15" s="10">
        <f t="shared" si="1"/>
        <v>0</v>
      </c>
    </row>
    <row r="16" spans="1:7" x14ac:dyDescent="0.2">
      <c r="A16" s="6" t="s">
        <v>51</v>
      </c>
      <c r="B16" s="7" t="s">
        <v>13</v>
      </c>
      <c r="C16" s="8" t="s">
        <v>0</v>
      </c>
      <c r="D16" s="8" t="s">
        <v>42</v>
      </c>
      <c r="E16" s="2"/>
      <c r="F16" s="9">
        <f t="shared" si="0"/>
        <v>0</v>
      </c>
      <c r="G16" s="10">
        <f t="shared" si="1"/>
        <v>0</v>
      </c>
    </row>
    <row r="17" spans="1:7" x14ac:dyDescent="0.2">
      <c r="A17" s="6" t="s">
        <v>52</v>
      </c>
      <c r="B17" s="7" t="s">
        <v>20</v>
      </c>
      <c r="C17" s="8" t="s">
        <v>0</v>
      </c>
      <c r="D17" s="8" t="s">
        <v>42</v>
      </c>
      <c r="E17" s="2"/>
      <c r="F17" s="9">
        <f t="shared" si="0"/>
        <v>0</v>
      </c>
      <c r="G17" s="10">
        <f t="shared" si="1"/>
        <v>0</v>
      </c>
    </row>
    <row r="18" spans="1:7" x14ac:dyDescent="0.2">
      <c r="A18" s="6" t="s">
        <v>53</v>
      </c>
      <c r="B18" s="7" t="s">
        <v>21</v>
      </c>
      <c r="C18" s="8" t="s">
        <v>0</v>
      </c>
      <c r="D18" s="8" t="s">
        <v>42</v>
      </c>
      <c r="E18" s="2"/>
      <c r="F18" s="9">
        <f t="shared" si="0"/>
        <v>0</v>
      </c>
      <c r="G18" s="10">
        <f t="shared" si="1"/>
        <v>0</v>
      </c>
    </row>
    <row r="19" spans="1:7" x14ac:dyDescent="0.2">
      <c r="A19" s="6" t="s">
        <v>37</v>
      </c>
      <c r="B19" s="7" t="s">
        <v>36</v>
      </c>
      <c r="C19" s="8" t="s">
        <v>0</v>
      </c>
      <c r="D19" s="8" t="s">
        <v>41</v>
      </c>
      <c r="E19" s="2"/>
      <c r="F19" s="9">
        <f t="shared" si="0"/>
        <v>0</v>
      </c>
      <c r="G19" s="10">
        <f t="shared" si="1"/>
        <v>0</v>
      </c>
    </row>
    <row r="20" spans="1:7" x14ac:dyDescent="0.2">
      <c r="A20" s="6" t="s">
        <v>46</v>
      </c>
      <c r="B20" s="7" t="s">
        <v>14</v>
      </c>
      <c r="C20" s="8" t="s">
        <v>6</v>
      </c>
      <c r="D20" s="8" t="s">
        <v>24</v>
      </c>
      <c r="E20" s="2"/>
      <c r="F20" s="9">
        <f t="shared" ref="F12:F23" si="2">E20*4</f>
        <v>0</v>
      </c>
      <c r="G20" s="10">
        <f t="shared" ref="G12:G23" si="3">F20*4</f>
        <v>0</v>
      </c>
    </row>
    <row r="21" spans="1:7" x14ac:dyDescent="0.2">
      <c r="A21" s="6" t="s">
        <v>47</v>
      </c>
      <c r="B21" s="7" t="s">
        <v>15</v>
      </c>
      <c r="C21" s="8" t="s">
        <v>6</v>
      </c>
      <c r="D21" s="8" t="s">
        <v>42</v>
      </c>
      <c r="E21" s="2"/>
      <c r="F21" s="9">
        <f t="shared" si="2"/>
        <v>0</v>
      </c>
      <c r="G21" s="10">
        <f t="shared" si="3"/>
        <v>0</v>
      </c>
    </row>
    <row r="22" spans="1:7" x14ac:dyDescent="0.2">
      <c r="A22" s="6" t="s">
        <v>48</v>
      </c>
      <c r="B22" s="7" t="s">
        <v>20</v>
      </c>
      <c r="C22" s="8" t="s">
        <v>6</v>
      </c>
      <c r="D22" s="8" t="s">
        <v>42</v>
      </c>
      <c r="E22" s="2"/>
      <c r="F22" s="9">
        <f t="shared" si="2"/>
        <v>0</v>
      </c>
      <c r="G22" s="10">
        <f t="shared" si="3"/>
        <v>0</v>
      </c>
    </row>
    <row r="23" spans="1:7" x14ac:dyDescent="0.2">
      <c r="A23" s="6" t="s">
        <v>49</v>
      </c>
      <c r="B23" s="7" t="s">
        <v>21</v>
      </c>
      <c r="C23" s="8" t="s">
        <v>6</v>
      </c>
      <c r="D23" s="8" t="s">
        <v>42</v>
      </c>
      <c r="E23" s="2"/>
      <c r="F23" s="9">
        <f t="shared" si="2"/>
        <v>0</v>
      </c>
      <c r="G23" s="10">
        <f t="shared" si="3"/>
        <v>0</v>
      </c>
    </row>
    <row r="24" spans="1:7" x14ac:dyDescent="0.2">
      <c r="A24" s="6" t="s">
        <v>38</v>
      </c>
      <c r="B24" s="7" t="s">
        <v>30</v>
      </c>
      <c r="C24" s="8" t="s">
        <v>6</v>
      </c>
      <c r="D24" s="8" t="s">
        <v>24</v>
      </c>
      <c r="E24" s="2"/>
      <c r="F24" s="9">
        <f t="shared" ref="F24:F25" si="4">E24*4</f>
        <v>0</v>
      </c>
      <c r="G24" s="10">
        <f t="shared" ref="G24:G25" si="5">F24*4</f>
        <v>0</v>
      </c>
    </row>
    <row r="25" spans="1:7" x14ac:dyDescent="0.2">
      <c r="A25" s="6" t="s">
        <v>39</v>
      </c>
      <c r="B25" s="7" t="s">
        <v>30</v>
      </c>
      <c r="C25" s="8" t="s">
        <v>6</v>
      </c>
      <c r="D25" s="8" t="s">
        <v>24</v>
      </c>
      <c r="E25" s="2"/>
      <c r="F25" s="9">
        <f t="shared" si="4"/>
        <v>0</v>
      </c>
      <c r="G25" s="10">
        <f t="shared" si="5"/>
        <v>0</v>
      </c>
    </row>
    <row r="26" spans="1:7" x14ac:dyDescent="0.2">
      <c r="A26" s="11"/>
      <c r="B26" s="12"/>
      <c r="C26" s="12"/>
      <c r="D26" s="12"/>
      <c r="E26" s="13">
        <f>SUM(E2:E23)</f>
        <v>0</v>
      </c>
      <c r="F26" s="13">
        <f>SUM(F2:F23)</f>
        <v>0</v>
      </c>
      <c r="G26" s="13">
        <f>SUM(G2:G23)</f>
        <v>0</v>
      </c>
    </row>
  </sheetData>
  <sheetProtection algorithmName="SHA-512" hashValue="CHXAX8aiYQ9NyKcMYYRaqPvwtv1Y+AfYIa0LvhWFyGINTY1tuHElJDBjWjlE33FY9FydnWNkpHnNa8cEr2vtWA==" saltValue="HKsup9+9kKy16tgg3ARIzQ==" spinCount="100000" sheet="1" objects="1" scenarios="1"/>
  <autoFilter ref="A1:G1" xr:uid="{00000000-0001-0000-0000-000000000000}"/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vybavení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Raděj Jan (PKN-PTU)</dc:creator>
  <dc:description/>
  <cp:lastModifiedBy>Raděj Jan (PKN-PTU)</cp:lastModifiedBy>
  <cp:revision>0</cp:revision>
  <dcterms:created xsi:type="dcterms:W3CDTF">2024-06-10T10:17:20Z</dcterms:created>
  <dcterms:modified xsi:type="dcterms:W3CDTF">2024-08-29T07:56:22Z</dcterms:modified>
  <dc:language>cs-CZ</dc:language>
</cp:coreProperties>
</file>